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MPLACEMENT NIVOSE SOUM COUY e" sheetId="1" state="visible" r:id="rId3"/>
  </sheets>
  <definedNames>
    <definedName function="false" hidden="false" localSheetId="0" name="_xlnm.Print_Titles" vbProcedure="false">'REMPLACEMENT NIVOSE SOUM COUY e'!$5:$5</definedName>
    <definedName function="false" hidden="false" localSheetId="0" name="__xlnm.Print_Titles" vbProcedure="false">'lot n°01 gros oeuvre charpente'!#ref!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<sst xmlns="http://schemas.openxmlformats.org/spreadsheetml/2006/main" count="91" uniqueCount="60">
  <si>
    <r>
      <rPr>
        <b val="true"/>
        <sz val="16"/>
        <color rgb="FF000000"/>
        <rFont val="Arial"/>
        <family val="2"/>
        <charset val="1"/>
      </rPr>
      <t xml:space="preserve">MARCHE n° 2536I0114
</t>
    </r>
    <r>
      <rPr>
        <b val="true"/>
        <sz val="13"/>
        <color rgb="FF000000"/>
        <rFont val="Arial"/>
        <family val="2"/>
        <charset val="1"/>
      </rPr>
      <t xml:space="preserve">TRAVAUX POUR LA REALISATION DU REMPLACEMENT D'UNE STATION NIVOSE A SOUM COUY ET LE RETRAIT D’UNE STATION NIVOSE A MAUPAS
</t>
    </r>
  </si>
  <si>
    <t xml:space="preserve">n°</t>
  </si>
  <si>
    <t xml:space="preserve">Unité</t>
  </si>
  <si>
    <t xml:space="preserve">Quantité</t>
  </si>
  <si>
    <t xml:space="preserve">Prix Unitaire </t>
  </si>
  <si>
    <t xml:space="preserve">Total HT</t>
  </si>
  <si>
    <t xml:space="preserve">REMPLACEMENT SOUM COUY</t>
  </si>
  <si>
    <t xml:space="preserve">2.2.1</t>
  </si>
  <si>
    <t xml:space="preserve">ACCES AU SITE</t>
  </si>
  <si>
    <t xml:space="preserve">Héliportage matériel</t>
  </si>
  <si>
    <t xml:space="preserve">Rotation</t>
  </si>
  <si>
    <t xml:space="preserve">Héliportage pylône (nouveau)</t>
  </si>
  <si>
    <t xml:space="preserve">2.2.2</t>
  </si>
  <si>
    <t xml:space="preserve">DEMANTELEMENT ANCIENNE INSTALLATION</t>
  </si>
  <si>
    <t xml:space="preserve">Demantèlement du pylône existant</t>
  </si>
  <si>
    <t xml:space="preserve">Ens.</t>
  </si>
  <si>
    <t xml:space="preserve">Travaux de démolition du massif béton</t>
  </si>
  <si>
    <t xml:space="preserve">Héliportage des déchets (pylône, gravats etc)</t>
  </si>
  <si>
    <t xml:space="preserve">2.2.3</t>
  </si>
  <si>
    <t xml:space="preserve">PLANS D’EXECUTION ET D’IMPLANTATION</t>
  </si>
  <si>
    <t xml:space="preserve">Réalisation des plans d’exécution</t>
  </si>
  <si>
    <t xml:space="preserve">Réalisation des plans d’implantation</t>
  </si>
  <si>
    <t xml:space="preserve">2.2.4</t>
  </si>
  <si>
    <t xml:space="preserve">TRAVAUX DE TERRASSEMENT</t>
  </si>
  <si>
    <t xml:space="preserve">Travaux d’excavation</t>
  </si>
  <si>
    <t xml:space="preserve">Préparation fond de fouille/drainage si besoin</t>
  </si>
  <si>
    <t xml:space="preserve">Mesures de protection de l’environnement</t>
  </si>
  <si>
    <t xml:space="preserve">Evacuation des terres</t>
  </si>
  <si>
    <t xml:space="preserve">2.2.5</t>
  </si>
  <si>
    <t xml:space="preserve">FONDATIONS</t>
  </si>
  <si>
    <t xml:space="preserve">Creusement des fouilles et coffrage</t>
  </si>
  <si>
    <t xml:space="preserve">Ferraillage</t>
  </si>
  <si>
    <t xml:space="preserve">ML</t>
  </si>
  <si>
    <t xml:space="preserve">Eléments de fixation (2 cadres, 8 tiges filetées, écrous)</t>
  </si>
  <si>
    <t xml:space="preserve">2.2.6</t>
  </si>
  <si>
    <t xml:space="preserve">MASSIF BETON</t>
  </si>
  <si>
    <t xml:space="preserve">Gros béton</t>
  </si>
  <si>
    <t xml:space="preserve">M3   </t>
  </si>
  <si>
    <t xml:space="preserve">Massif</t>
  </si>
  <si>
    <t xml:space="preserve">2.2.7</t>
  </si>
  <si>
    <t xml:space="preserve">CONTROLES ET ESSAIS</t>
  </si>
  <si>
    <t xml:space="preserve">Rapport de contrôle</t>
  </si>
  <si>
    <t xml:space="preserve">2.2.8</t>
  </si>
  <si>
    <t xml:space="preserve">FIXATION PYLONE AU MASSIF</t>
  </si>
  <si>
    <t xml:space="preserve">Acheminement du pylône</t>
  </si>
  <si>
    <t xml:space="preserve">Fixation et contrôle final </t>
  </si>
  <si>
    <t xml:space="preserve">PROTECTION CONTRE LA FOUDRE</t>
  </si>
  <si>
    <t xml:space="preserve">Equipement de mise à la terre</t>
  </si>
  <si>
    <t xml:space="preserve">Installation de mise à la terre</t>
  </si>
  <si>
    <t xml:space="preserve">Paratonnerre installation</t>
  </si>
  <si>
    <t xml:space="preserve">Installation paratonnerre</t>
  </si>
  <si>
    <t xml:space="preserve">RETRAIT MAUPAS</t>
  </si>
  <si>
    <t xml:space="preserve">2.3.1</t>
  </si>
  <si>
    <t xml:space="preserve">DEMANTELEMENT DE L’INSTALLATION</t>
  </si>
  <si>
    <t xml:space="preserve">Démantèlement du pylône existant</t>
  </si>
  <si>
    <t xml:space="preserve">REMISE EN ETAT</t>
  </si>
  <si>
    <t xml:space="preserve">Nivellement et remise en état</t>
  </si>
  <si>
    <t xml:space="preserve">MONTANT HT LOT N°01 GROS OEUVRE CHARPENTE COUVERTURE SERRURERIE VRD</t>
  </si>
  <si>
    <t xml:space="preserve">TVA A 20%</t>
  </si>
  <si>
    <t xml:space="preserve">TOTAL TTC</t>
  </si>
</sst>
</file>

<file path=xl/styles.xml><?xml version="1.0" encoding="utf-8"?>
<styleSheet xmlns="http://schemas.openxmlformats.org/spreadsheetml/2006/main">
  <numFmts count="3">
    <numFmt numFmtId="164" formatCode="@"/>
    <numFmt numFmtId="165" formatCode="General"/>
    <numFmt numFmtId="166" formatCode="#,##0.00;\-#,##0.00;;"/>
  </numFmts>
  <fonts count="3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1"/>
      <charset val="1"/>
    </font>
    <font>
      <b val="true"/>
      <sz val="9"/>
      <color rgb="FF000000"/>
      <name val="Arial"/>
      <family val="1"/>
      <charset val="1"/>
    </font>
    <font>
      <sz val="10"/>
      <color rgb="FFFF0000"/>
      <name val="Arial"/>
      <family val="1"/>
      <charset val="1"/>
    </font>
    <font>
      <b val="true"/>
      <sz val="9"/>
      <color rgb="FF5B5B5B"/>
      <name val="Arial"/>
      <family val="1"/>
      <charset val="1"/>
    </font>
    <font>
      <sz val="10"/>
      <color rgb="FF000000"/>
      <name val="Arial Rounded MT Bold"/>
      <family val="1"/>
      <charset val="1"/>
    </font>
    <font>
      <sz val="11"/>
      <color rgb="FF000000"/>
      <name val="Arial"/>
      <family val="1"/>
      <charset val="1"/>
    </font>
    <font>
      <i val="true"/>
      <sz val="10"/>
      <color rgb="FFFF0000"/>
      <name val="Arial"/>
      <family val="1"/>
      <charset val="1"/>
    </font>
    <font>
      <sz val="9"/>
      <color rgb="FFFF0000"/>
      <name val="Arial Narrow"/>
      <family val="1"/>
      <charset val="1"/>
    </font>
    <font>
      <sz val="10"/>
      <color rgb="FF5B5B5B"/>
      <name val="Arial"/>
      <family val="1"/>
      <charset val="1"/>
    </font>
    <font>
      <sz val="11"/>
      <color rgb="FF5B5B5B"/>
      <name val="Arial"/>
      <family val="1"/>
      <charset val="1"/>
    </font>
    <font>
      <sz val="9"/>
      <color rgb="FF5B5B5B"/>
      <name val="Arial"/>
      <family val="1"/>
      <charset val="1"/>
    </font>
    <font>
      <sz val="8"/>
      <color rgb="FF000000"/>
      <name val="Arial Narrow"/>
      <family val="1"/>
      <charset val="1"/>
    </font>
    <font>
      <sz val="9"/>
      <color rgb="FF000000"/>
      <name val="Arial Narrow"/>
      <family val="1"/>
      <charset val="1"/>
    </font>
    <font>
      <sz val="8"/>
      <color rgb="FF5B5B5B"/>
      <name val="Arial Narrow"/>
      <family val="1"/>
      <charset val="1"/>
    </font>
    <font>
      <sz val="7"/>
      <color rgb="FF000000"/>
      <name val="Arial"/>
      <family val="1"/>
      <charset val="1"/>
    </font>
    <font>
      <sz val="8"/>
      <color rgb="FF000000"/>
      <name val="Arial"/>
      <family val="1"/>
      <charset val="1"/>
    </font>
    <font>
      <i val="true"/>
      <sz val="10"/>
      <color rgb="FF5B5B5B"/>
      <name val="Arial"/>
      <family val="1"/>
      <charset val="1"/>
    </font>
    <font>
      <sz val="11"/>
      <color rgb="FFFF0000"/>
      <name val="Arial"/>
      <family val="1"/>
      <charset val="1"/>
    </font>
    <font>
      <b val="true"/>
      <sz val="12"/>
      <color rgb="FFFF003F"/>
      <name val="Arial"/>
      <family val="1"/>
      <charset val="1"/>
    </font>
    <font>
      <b val="true"/>
      <sz val="12"/>
      <color rgb="FFFF0000"/>
      <name val="Arial"/>
      <family val="1"/>
      <charset val="1"/>
    </font>
    <font>
      <i val="true"/>
      <sz val="8"/>
      <color rgb="FFFF0000"/>
      <name val="Arial"/>
      <family val="1"/>
      <charset val="1"/>
    </font>
    <font>
      <sz val="10"/>
      <color rgb="FF000000"/>
      <name val="Arial Narrow"/>
      <family val="1"/>
      <charset val="1"/>
    </font>
    <font>
      <b val="true"/>
      <sz val="16"/>
      <color rgb="FF000000"/>
      <name val="Arial"/>
      <family val="2"/>
      <charset val="1"/>
    </font>
    <font>
      <b val="true"/>
      <sz val="13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name val="Calibri"/>
      <family val="2"/>
      <charset val="1"/>
    </font>
    <font>
      <b val="true"/>
      <sz val="14"/>
      <name val="Arial Black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1"/>
      <color rgb="FF000000"/>
      <name val="Calibri"/>
      <family val="1"/>
      <charset val="1"/>
    </font>
    <font>
      <b val="true"/>
      <sz val="11"/>
      <color rgb="FF000000"/>
      <name val="Calibri"/>
      <family val="0"/>
    </font>
  </fonts>
  <fills count="5">
    <fill>
      <patternFill patternType="none"/>
    </fill>
    <fill>
      <patternFill patternType="gray125"/>
    </fill>
    <fill>
      <patternFill patternType="solid">
        <fgColor rgb="FFD6D6D6"/>
        <bgColor rgb="FFE7E6E6"/>
      </patternFill>
    </fill>
    <fill>
      <patternFill patternType="solid">
        <fgColor rgb="FFF7E3DD"/>
        <bgColor rgb="FFE7E6E6"/>
      </patternFill>
    </fill>
    <fill>
      <patternFill patternType="solid">
        <fgColor rgb="FFE7E6E6"/>
        <bgColor rgb="FFF7E3DD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hair"/>
      <top/>
      <bottom style="medium"/>
      <diagonal/>
    </border>
    <border diagonalUp="false" diagonalDown="false">
      <left style="hair"/>
      <right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6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3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5" fillId="0" borderId="0" applyFont="true" applyBorder="true" applyAlignment="true" applyProtection="true">
      <alignment horizontal="left" vertical="top" textRotation="0" wrapText="true" indent="1" shrinkToFit="false"/>
      <protection locked="true" hidden="false"/>
    </xf>
    <xf numFmtId="164" fontId="16" fillId="0" borderId="0" applyFont="true" applyBorder="true" applyAlignment="true" applyProtection="true">
      <alignment horizontal="left" vertical="top" textRotation="0" wrapText="true" indent="1" shrinkToFit="false"/>
      <protection locked="true" hidden="false"/>
    </xf>
    <xf numFmtId="164" fontId="17" fillId="0" borderId="0" applyFont="true" applyBorder="true" applyAlignment="true" applyProtection="true">
      <alignment horizontal="left" vertical="top" textRotation="0" wrapText="true" indent="1" shrinkToFit="false"/>
      <protection locked="true" hidden="false"/>
    </xf>
    <xf numFmtId="164" fontId="18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1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2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3" fillId="3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5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0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1" fillId="4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0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0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0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3" fillId="4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0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3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32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30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2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3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0" fillId="0" borderId="1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3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30" fillId="0" borderId="1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30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0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30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0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0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4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3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4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</cellXfs>
  <cellStyles count="5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rtDescriptif" xfId="20"/>
    <cellStyle name="ArtLibelleCond" xfId="21"/>
    <cellStyle name="ArtNote1" xfId="22"/>
    <cellStyle name="ArtNote2" xfId="23"/>
    <cellStyle name="ArtNote3" xfId="24"/>
    <cellStyle name="ArtNote4" xfId="25"/>
    <cellStyle name="ArtNote5" xfId="26"/>
    <cellStyle name="ArtQuantite" xfId="27"/>
    <cellStyle name="ArtTitre" xfId="28"/>
    <cellStyle name="ChapDescriptif0" xfId="29"/>
    <cellStyle name="ChapDescriptif1" xfId="30"/>
    <cellStyle name="ChapDescriptif2" xfId="31"/>
    <cellStyle name="ChapDescriptif3" xfId="32"/>
    <cellStyle name="ChapDescriptif4" xfId="33"/>
    <cellStyle name="ChapNote0" xfId="34"/>
    <cellStyle name="ChapNote1" xfId="35"/>
    <cellStyle name="ChapNote2" xfId="36"/>
    <cellStyle name="ChapNote3" xfId="37"/>
    <cellStyle name="ChapNote4" xfId="38"/>
    <cellStyle name="ChapRecap0" xfId="39"/>
    <cellStyle name="ChapRecap1" xfId="40"/>
    <cellStyle name="ChapRecap2" xfId="41"/>
    <cellStyle name="ChapRecap3" xfId="42"/>
    <cellStyle name="ChapRecap4" xfId="43"/>
    <cellStyle name="ChapTitre0" xfId="44"/>
    <cellStyle name="ChapTitre1" xfId="45"/>
    <cellStyle name="ChapTitre2" xfId="46"/>
    <cellStyle name="ChapTitre3" xfId="47"/>
    <cellStyle name="ChapTitre4" xfId="48"/>
    <cellStyle name="DQLocQuantNonLoc" xfId="49"/>
    <cellStyle name="DQLocRefClass" xfId="50"/>
    <cellStyle name="DQLocStruct" xfId="51"/>
    <cellStyle name="DQMinutes" xfId="52"/>
    <cellStyle name="LocGen" xfId="53"/>
    <cellStyle name="LocLit" xfId="54"/>
    <cellStyle name="LocRefClass" xfId="55"/>
    <cellStyle name="LocSignetRep" xfId="56"/>
    <cellStyle name="LocStrRecap0" xfId="57"/>
    <cellStyle name="LocStrRecap1" xfId="58"/>
    <cellStyle name="LocStrTexte0" xfId="59"/>
    <cellStyle name="LocStrTexte1" xfId="60"/>
    <cellStyle name="LocStruct" xfId="61"/>
    <cellStyle name="LocTitre" xfId="62"/>
    <cellStyle name="Numerotation" xfId="63"/>
  </cellStyles>
  <colors>
    <indexedColors>
      <rgbColor rgb="FF000000"/>
      <rgbColor rgb="FFE7E6E6"/>
      <rgbColor rgb="FFFF0000"/>
      <rgbColor rgb="FF00FF00"/>
      <rgbColor rgb="FF0000FF"/>
      <rgbColor rgb="FFFFFF00"/>
      <rgbColor rgb="FFFF003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7E3DD"/>
      <rgbColor rgb="FFCCFFFF"/>
      <rgbColor rgb="FF660066"/>
      <rgbColor rgb="FFFF8080"/>
      <rgbColor rgb="FF0066CC"/>
      <rgbColor rgb="FFD6D6D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B5B5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15</xdr:col>
      <xdr:colOff>518040</xdr:colOff>
      <xdr:row>6</xdr:row>
      <xdr:rowOff>91440</xdr:rowOff>
    </xdr:from>
    <xdr:to>
      <xdr:col>16</xdr:col>
      <xdr:colOff>698760</xdr:colOff>
      <xdr:row>7</xdr:row>
      <xdr:rowOff>115920</xdr:rowOff>
    </xdr:to>
    <xdr:sp>
      <xdr:nvSpPr>
        <xdr:cNvPr id="0" name="Forme2"/>
        <xdr:cNvSpPr/>
      </xdr:nvSpPr>
      <xdr:spPr>
        <a:xfrm>
          <a:off x="14799960" y="2577600"/>
          <a:ext cx="933120" cy="253080"/>
        </a:xfrm>
        <a:custGeom>
          <a:avLst/>
          <a:gdLst>
            <a:gd name="textAreaLeft" fmla="*/ 0 w 933120"/>
            <a:gd name="textAreaRight" fmla="*/ 934920 w 933120"/>
            <a:gd name="textAreaTop" fmla="*/ 0 h 253080"/>
            <a:gd name="textAreaBottom" fmla="*/ 254880 h 253080"/>
          </a:gdLst>
          <a:ahLst/>
          <a:rect l="textAreaLeft" t="textAreaTop" r="textAreaRight" b="textAreaBottom"/>
          <a:pathLst>
            <a:path w="2798" h="1046">
              <a:moveTo>
                <a:pt x="0" y="868"/>
              </a:moveTo>
              <a:lnTo>
                <a:pt x="868" y="868"/>
              </a:lnTo>
              <a:lnTo>
                <a:pt x="180" y="90"/>
              </a:lnTo>
              <a:lnTo>
                <a:pt x="1930" y="0"/>
              </a:lnTo>
              <a:lnTo>
                <a:pt x="868" y="868"/>
              </a:lnTo>
              <a:lnTo>
                <a:pt x="270" y="90"/>
              </a:lnTo>
              <a:lnTo>
                <a:pt x="2798" y="-178"/>
              </a:lnTo>
              <a:lnTo>
                <a:pt x="868" y="868"/>
              </a:lnTo>
              <a:close/>
            </a:path>
          </a:pathLst>
        </a:custGeom>
        <a:solidFill>
          <a:srgbClr val="c0c0c0"/>
        </a:solidFill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62280" rIns="62280" tIns="62280" bIns="62280" anchor="ctr">
          <a:noAutofit/>
        </a:bodyPr>
        <a:p>
          <a:pPr>
            <a:lnSpc>
              <a:spcPct val="100000"/>
            </a:lnSpc>
          </a:pPr>
          <a:r>
            <a:rPr b="1" lang="fr-FR" sz="1100" spc="-1" strike="noStrike">
              <a:solidFill>
                <a:srgbClr val="000000"/>
              </a:solidFill>
              <a:latin typeface="Calibri"/>
            </a:rPr>
            <a:t>D. P. G. F</a:t>
          </a:r>
          <a:endParaRPr b="0" lang="fr-FR" sz="1100" spc="-1" strike="noStrike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048576"/>
  <sheetViews>
    <sheetView showFormulas="false" showGridLines="false" showRowColHeaders="true" showZeros="true" rightToLeft="false" tabSelected="true" showOutlineSymbols="true" defaultGridColor="true" view="normal" topLeftCell="A1" colorId="64" zoomScale="140" zoomScaleNormal="140" zoomScalePageLayoutView="100" workbookViewId="0">
      <selection pane="topLeft" activeCell="D8" activeCellId="0" sqref="D8"/>
    </sheetView>
  </sheetViews>
  <sheetFormatPr defaultColWidth="10.6796875" defaultRowHeight="14.25" zeroHeight="false" outlineLevelRow="0" outlineLevelCol="0"/>
  <cols>
    <col collapsed="false" customWidth="true" hidden="false" outlineLevel="0" max="1" min="1" style="1" width="8.88"/>
    <col collapsed="false" customWidth="true" hidden="false" outlineLevel="0" max="2" min="2" style="2" width="52.79"/>
    <col collapsed="false" customWidth="true" hidden="false" outlineLevel="0" max="3" min="3" style="1" width="11.22"/>
    <col collapsed="false" customWidth="false" hidden="false" outlineLevel="0" max="5" min="4" style="1" width="10.66"/>
    <col collapsed="false" customWidth="true" hidden="false" outlineLevel="0" max="6" min="6" style="1" width="12.33"/>
  </cols>
  <sheetData>
    <row r="1" customFormat="false" ht="60" hidden="false" customHeight="true" outlineLevel="0" collapsed="false">
      <c r="A1" s="3" t="s">
        <v>0</v>
      </c>
      <c r="B1" s="3"/>
      <c r="C1" s="3"/>
      <c r="D1" s="3"/>
      <c r="E1" s="3"/>
      <c r="F1" s="3"/>
    </row>
    <row r="2" customFormat="false" ht="37.5" hidden="false" customHeight="true" outlineLevel="0" collapsed="false">
      <c r="A2" s="4"/>
      <c r="B2" s="4"/>
      <c r="C2" s="4"/>
      <c r="D2" s="4"/>
      <c r="E2" s="4"/>
      <c r="F2" s="4"/>
    </row>
    <row r="3" customFormat="false" ht="26.25" hidden="false" customHeight="true" outlineLevel="0" collapsed="false">
      <c r="A3" s="4"/>
      <c r="B3" s="4"/>
      <c r="C3" s="4"/>
      <c r="D3" s="4"/>
      <c r="E3" s="4"/>
      <c r="F3" s="4"/>
    </row>
    <row r="4" customFormat="false" ht="12.75" hidden="false" customHeight="true" outlineLevel="0" collapsed="false">
      <c r="A4" s="5"/>
      <c r="B4" s="5"/>
      <c r="C4" s="5"/>
      <c r="D4" s="5"/>
      <c r="E4" s="5"/>
      <c r="F4" s="5"/>
    </row>
    <row r="5" customFormat="false" ht="33" hidden="false" customHeight="true" outlineLevel="0" collapsed="false">
      <c r="A5" s="6" t="s">
        <v>1</v>
      </c>
      <c r="B5" s="7"/>
      <c r="C5" s="8" t="s">
        <v>2</v>
      </c>
      <c r="D5" s="6" t="s">
        <v>3</v>
      </c>
      <c r="E5" s="6" t="s">
        <v>4</v>
      </c>
      <c r="F5" s="9" t="s">
        <v>5</v>
      </c>
    </row>
    <row r="6" s="2" customFormat="true" ht="26.25" hidden="false" customHeight="true" outlineLevel="0" collapsed="false">
      <c r="A6" s="10"/>
      <c r="B6" s="11" t="s">
        <v>6</v>
      </c>
      <c r="C6" s="12"/>
      <c r="D6" s="13"/>
      <c r="E6" s="13"/>
      <c r="F6" s="14"/>
    </row>
    <row r="7" customFormat="false" ht="18" hidden="false" customHeight="true" outlineLevel="0" collapsed="false">
      <c r="A7" s="15" t="s">
        <v>7</v>
      </c>
      <c r="B7" s="16" t="s">
        <v>8</v>
      </c>
      <c r="C7" s="17"/>
      <c r="D7" s="18"/>
      <c r="E7" s="19"/>
      <c r="F7" s="20"/>
    </row>
    <row r="8" s="2" customFormat="true" ht="16.5" hidden="false" customHeight="true" outlineLevel="0" collapsed="false">
      <c r="A8" s="15"/>
      <c r="B8" s="21" t="s">
        <v>9</v>
      </c>
      <c r="C8" s="17" t="s">
        <v>10</v>
      </c>
      <c r="D8" s="18"/>
      <c r="E8" s="19"/>
      <c r="F8" s="20" t="n">
        <f aca="false">ROUND(D8*E8,2)</f>
        <v>0</v>
      </c>
    </row>
    <row r="9" s="2" customFormat="true" ht="16.5" hidden="false" customHeight="true" outlineLevel="0" collapsed="false">
      <c r="A9" s="15"/>
      <c r="B9" s="21" t="s">
        <v>11</v>
      </c>
      <c r="C9" s="17" t="s">
        <v>10</v>
      </c>
      <c r="D9" s="18"/>
      <c r="E9" s="19"/>
      <c r="F9" s="20" t="n">
        <f aca="false">ROUND(D9*E9,2)</f>
        <v>0</v>
      </c>
    </row>
    <row r="10" s="2" customFormat="true" ht="18" hidden="false" customHeight="true" outlineLevel="0" collapsed="false">
      <c r="A10" s="15" t="s">
        <v>12</v>
      </c>
      <c r="B10" s="16" t="s">
        <v>13</v>
      </c>
      <c r="C10" s="17"/>
      <c r="D10" s="18"/>
      <c r="E10" s="19"/>
      <c r="F10" s="20" t="n">
        <f aca="false">ROUND(D10*E10,2)</f>
        <v>0</v>
      </c>
    </row>
    <row r="11" s="2" customFormat="true" ht="16.5" hidden="false" customHeight="true" outlineLevel="0" collapsed="false">
      <c r="A11" s="15"/>
      <c r="B11" s="21" t="s">
        <v>14</v>
      </c>
      <c r="C11" s="17" t="s">
        <v>15</v>
      </c>
      <c r="D11" s="18"/>
      <c r="E11" s="19"/>
      <c r="F11" s="20"/>
    </row>
    <row r="12" s="2" customFormat="true" ht="16.5" hidden="false" customHeight="true" outlineLevel="0" collapsed="false">
      <c r="A12" s="15"/>
      <c r="B12" s="21" t="s">
        <v>16</v>
      </c>
      <c r="C12" s="17" t="s">
        <v>15</v>
      </c>
      <c r="D12" s="18"/>
      <c r="E12" s="19"/>
      <c r="F12" s="20"/>
    </row>
    <row r="13" s="2" customFormat="true" ht="16.5" hidden="false" customHeight="true" outlineLevel="0" collapsed="false">
      <c r="A13" s="15"/>
      <c r="B13" s="21" t="s">
        <v>17</v>
      </c>
      <c r="C13" s="17" t="s">
        <v>10</v>
      </c>
      <c r="D13" s="18"/>
      <c r="E13" s="19"/>
      <c r="F13" s="20" t="n">
        <f aca="false">ROUND(D13*E13,2)</f>
        <v>0</v>
      </c>
    </row>
    <row r="14" s="2" customFormat="true" ht="18" hidden="false" customHeight="true" outlineLevel="0" collapsed="false">
      <c r="A14" s="15" t="s">
        <v>18</v>
      </c>
      <c r="B14" s="16" t="s">
        <v>19</v>
      </c>
      <c r="C14" s="17"/>
      <c r="D14" s="18"/>
      <c r="E14" s="19"/>
      <c r="F14" s="20" t="n">
        <f aca="false">ROUND(D14*E14,2)</f>
        <v>0</v>
      </c>
    </row>
    <row r="15" s="2" customFormat="true" ht="16.5" hidden="false" customHeight="true" outlineLevel="0" collapsed="false">
      <c r="A15" s="15"/>
      <c r="B15" s="21" t="s">
        <v>20</v>
      </c>
      <c r="C15" s="17" t="s">
        <v>15</v>
      </c>
      <c r="D15" s="18"/>
      <c r="E15" s="19"/>
      <c r="F15" s="20" t="n">
        <f aca="false">ROUND(D15*E15,2)</f>
        <v>0</v>
      </c>
    </row>
    <row r="16" s="2" customFormat="true" ht="16.5" hidden="false" customHeight="true" outlineLevel="0" collapsed="false">
      <c r="A16" s="15"/>
      <c r="B16" s="21" t="s">
        <v>21</v>
      </c>
      <c r="C16" s="17" t="s">
        <v>15</v>
      </c>
      <c r="D16" s="18"/>
      <c r="E16" s="19"/>
      <c r="F16" s="20" t="n">
        <f aca="false">ROUND(D16*E16,2)</f>
        <v>0</v>
      </c>
    </row>
    <row r="17" s="2" customFormat="true" ht="18" hidden="false" customHeight="true" outlineLevel="0" collapsed="false">
      <c r="A17" s="15" t="s">
        <v>22</v>
      </c>
      <c r="B17" s="16" t="s">
        <v>23</v>
      </c>
      <c r="C17" s="17"/>
      <c r="D17" s="18"/>
      <c r="E17" s="19"/>
      <c r="F17" s="20" t="n">
        <f aca="false">ROUND(D17*E17,2)</f>
        <v>0</v>
      </c>
    </row>
    <row r="18" s="2" customFormat="true" ht="16.5" hidden="false" customHeight="true" outlineLevel="0" collapsed="false">
      <c r="A18" s="15"/>
      <c r="B18" s="21" t="s">
        <v>24</v>
      </c>
      <c r="C18" s="17" t="s">
        <v>15</v>
      </c>
      <c r="D18" s="18"/>
      <c r="E18" s="19"/>
      <c r="F18" s="20" t="n">
        <f aca="false">ROUND(D18*E18,2)</f>
        <v>0</v>
      </c>
    </row>
    <row r="19" s="2" customFormat="true" ht="16.5" hidden="false" customHeight="true" outlineLevel="0" collapsed="false">
      <c r="A19" s="15"/>
      <c r="B19" s="21" t="s">
        <v>25</v>
      </c>
      <c r="C19" s="17" t="s">
        <v>15</v>
      </c>
      <c r="D19" s="18"/>
      <c r="E19" s="19"/>
      <c r="F19" s="20" t="n">
        <f aca="false">ROUND(D19*E19,2)</f>
        <v>0</v>
      </c>
    </row>
    <row r="20" s="2" customFormat="true" ht="16.5" hidden="false" customHeight="true" outlineLevel="0" collapsed="false">
      <c r="A20" s="15"/>
      <c r="B20" s="21" t="s">
        <v>26</v>
      </c>
      <c r="C20" s="17" t="s">
        <v>15</v>
      </c>
      <c r="D20" s="18"/>
      <c r="E20" s="19"/>
      <c r="F20" s="20" t="n">
        <f aca="false">ROUND(D20*E20,2)</f>
        <v>0</v>
      </c>
    </row>
    <row r="21" s="2" customFormat="true" ht="16.5" hidden="false" customHeight="true" outlineLevel="0" collapsed="false">
      <c r="A21" s="15"/>
      <c r="B21" s="21" t="s">
        <v>27</v>
      </c>
      <c r="C21" s="17" t="s">
        <v>15</v>
      </c>
      <c r="D21" s="18"/>
      <c r="E21" s="19"/>
      <c r="F21" s="20"/>
    </row>
    <row r="22" s="2" customFormat="true" ht="16.5" hidden="false" customHeight="true" outlineLevel="0" collapsed="false">
      <c r="A22" s="15" t="s">
        <v>28</v>
      </c>
      <c r="B22" s="16" t="s">
        <v>29</v>
      </c>
      <c r="C22" s="17"/>
      <c r="D22" s="18"/>
      <c r="E22" s="19"/>
      <c r="F22" s="20" t="n">
        <f aca="false">ROUND(D22*E22,2)</f>
        <v>0</v>
      </c>
    </row>
    <row r="23" s="2" customFormat="true" ht="16.5" hidden="false" customHeight="true" outlineLevel="0" collapsed="false">
      <c r="A23" s="15"/>
      <c r="B23" s="21" t="s">
        <v>30</v>
      </c>
      <c r="C23" s="17" t="s">
        <v>15</v>
      </c>
      <c r="D23" s="18"/>
      <c r="E23" s="19"/>
      <c r="F23" s="20" t="n">
        <f aca="false">ROUND(D23*E23,2)</f>
        <v>0</v>
      </c>
    </row>
    <row r="24" s="2" customFormat="true" ht="16.5" hidden="false" customHeight="true" outlineLevel="0" collapsed="false">
      <c r="A24" s="15"/>
      <c r="B24" s="21" t="s">
        <v>31</v>
      </c>
      <c r="C24" s="17" t="s">
        <v>32</v>
      </c>
      <c r="D24" s="18"/>
      <c r="E24" s="19"/>
      <c r="F24" s="20" t="n">
        <f aca="false">ROUND(D24*E24,2)</f>
        <v>0</v>
      </c>
    </row>
    <row r="25" s="2" customFormat="true" ht="16.5" hidden="false" customHeight="true" outlineLevel="0" collapsed="false">
      <c r="A25" s="15"/>
      <c r="B25" s="21" t="s">
        <v>33</v>
      </c>
      <c r="C25" s="17" t="s">
        <v>15</v>
      </c>
      <c r="D25" s="18"/>
      <c r="E25" s="19"/>
      <c r="F25" s="20"/>
    </row>
    <row r="26" s="2" customFormat="true" ht="16.5" hidden="false" customHeight="true" outlineLevel="0" collapsed="false">
      <c r="A26" s="15"/>
      <c r="B26" s="21"/>
      <c r="C26" s="17"/>
      <c r="D26" s="18"/>
      <c r="E26" s="19"/>
      <c r="F26" s="20"/>
    </row>
    <row r="27" s="2" customFormat="true" ht="18" hidden="false" customHeight="true" outlineLevel="0" collapsed="false">
      <c r="A27" s="15" t="s">
        <v>34</v>
      </c>
      <c r="B27" s="16" t="s">
        <v>35</v>
      </c>
      <c r="C27" s="17"/>
      <c r="D27" s="18"/>
      <c r="E27" s="19"/>
      <c r="F27" s="20" t="n">
        <f aca="false">ROUND(D27*E27,2)</f>
        <v>0</v>
      </c>
    </row>
    <row r="28" s="2" customFormat="true" ht="16.5" hidden="false" customHeight="true" outlineLevel="0" collapsed="false">
      <c r="A28" s="15"/>
      <c r="B28" s="21" t="s">
        <v>36</v>
      </c>
      <c r="C28" s="17" t="s">
        <v>37</v>
      </c>
      <c r="D28" s="18"/>
      <c r="E28" s="19"/>
      <c r="F28" s="20" t="n">
        <f aca="false">ROUND(D28*E28,2)</f>
        <v>0</v>
      </c>
    </row>
    <row r="29" s="2" customFormat="true" ht="16.5" hidden="false" customHeight="true" outlineLevel="0" collapsed="false">
      <c r="A29" s="15"/>
      <c r="B29" s="21" t="s">
        <v>38</v>
      </c>
      <c r="C29" s="17" t="s">
        <v>37</v>
      </c>
      <c r="D29" s="18"/>
      <c r="E29" s="19"/>
      <c r="F29" s="20" t="n">
        <f aca="false">ROUND(D29*E29,2)</f>
        <v>0</v>
      </c>
    </row>
    <row r="30" s="2" customFormat="true" ht="18" hidden="false" customHeight="true" outlineLevel="0" collapsed="false">
      <c r="A30" s="15" t="s">
        <v>39</v>
      </c>
      <c r="B30" s="16" t="s">
        <v>40</v>
      </c>
      <c r="C30" s="17"/>
      <c r="D30" s="18"/>
      <c r="E30" s="19"/>
      <c r="F30" s="20" t="n">
        <f aca="false">ROUND(D30*E30,2)</f>
        <v>0</v>
      </c>
    </row>
    <row r="31" s="2" customFormat="true" ht="16.5" hidden="false" customHeight="true" outlineLevel="0" collapsed="false">
      <c r="A31" s="15"/>
      <c r="B31" s="21" t="s">
        <v>41</v>
      </c>
      <c r="C31" s="17" t="s">
        <v>15</v>
      </c>
      <c r="D31" s="18"/>
      <c r="E31" s="19"/>
      <c r="F31" s="20" t="n">
        <f aca="false">ROUND(D31*E31,2)</f>
        <v>0</v>
      </c>
    </row>
    <row r="32" s="2" customFormat="true" ht="16.5" hidden="false" customHeight="true" outlineLevel="0" collapsed="false">
      <c r="A32" s="15" t="s">
        <v>42</v>
      </c>
      <c r="B32" s="16" t="s">
        <v>43</v>
      </c>
      <c r="C32" s="17"/>
      <c r="D32" s="18"/>
      <c r="E32" s="19"/>
      <c r="F32" s="20" t="n">
        <f aca="false">ROUND(D32*E32,2)</f>
        <v>0</v>
      </c>
    </row>
    <row r="33" s="2" customFormat="true" ht="16.5" hidden="false" customHeight="true" outlineLevel="0" collapsed="false">
      <c r="A33" s="15"/>
      <c r="B33" s="21" t="s">
        <v>44</v>
      </c>
      <c r="C33" s="17" t="s">
        <v>15</v>
      </c>
      <c r="D33" s="18"/>
      <c r="E33" s="19"/>
      <c r="F33" s="20" t="n">
        <f aca="false">ROUND(D33*E33,2)</f>
        <v>0</v>
      </c>
    </row>
    <row r="34" s="2" customFormat="true" ht="16.5" hidden="false" customHeight="true" outlineLevel="0" collapsed="false">
      <c r="A34" s="22"/>
      <c r="B34" s="23" t="s">
        <v>45</v>
      </c>
      <c r="C34" s="17" t="s">
        <v>15</v>
      </c>
      <c r="D34" s="19"/>
      <c r="E34" s="19"/>
      <c r="F34" s="20"/>
    </row>
    <row r="35" s="2" customFormat="true" ht="16.5" hidden="false" customHeight="true" outlineLevel="0" collapsed="false">
      <c r="A35" s="15" t="s">
        <v>42</v>
      </c>
      <c r="B35" s="16" t="s">
        <v>46</v>
      </c>
      <c r="C35" s="24"/>
      <c r="D35" s="19"/>
      <c r="E35" s="19"/>
      <c r="F35" s="20"/>
    </row>
    <row r="36" s="2" customFormat="true" ht="16.5" hidden="false" customHeight="true" outlineLevel="0" collapsed="false">
      <c r="A36" s="22"/>
      <c r="B36" s="25" t="s">
        <v>47</v>
      </c>
      <c r="C36" s="17" t="s">
        <v>15</v>
      </c>
      <c r="D36" s="19"/>
      <c r="E36" s="19"/>
      <c r="F36" s="20"/>
    </row>
    <row r="37" s="2" customFormat="true" ht="16.5" hidden="false" customHeight="true" outlineLevel="0" collapsed="false">
      <c r="A37" s="22"/>
      <c r="B37" s="23" t="s">
        <v>48</v>
      </c>
      <c r="C37" s="17" t="s">
        <v>15</v>
      </c>
      <c r="D37" s="19"/>
      <c r="E37" s="19"/>
      <c r="F37" s="20"/>
    </row>
    <row r="38" s="2" customFormat="true" ht="16.5" hidden="false" customHeight="true" outlineLevel="0" collapsed="false">
      <c r="A38" s="22"/>
      <c r="B38" s="23" t="s">
        <v>49</v>
      </c>
      <c r="C38" s="17" t="s">
        <v>15</v>
      </c>
      <c r="D38" s="19"/>
      <c r="E38" s="19"/>
      <c r="F38" s="20"/>
    </row>
    <row r="39" s="2" customFormat="true" ht="16.5" hidden="false" customHeight="true" outlineLevel="0" collapsed="false">
      <c r="A39" s="22"/>
      <c r="B39" s="23" t="s">
        <v>50</v>
      </c>
      <c r="C39" s="17" t="s">
        <v>15</v>
      </c>
      <c r="D39" s="19"/>
      <c r="E39" s="19"/>
      <c r="F39" s="20"/>
    </row>
    <row r="40" s="2" customFormat="true" ht="40.5" hidden="false" customHeight="true" outlineLevel="0" collapsed="false">
      <c r="A40" s="22"/>
      <c r="B40" s="26" t="s">
        <v>51</v>
      </c>
      <c r="C40" s="24"/>
      <c r="D40" s="19"/>
      <c r="E40" s="19"/>
      <c r="F40" s="20"/>
    </row>
    <row r="41" s="2" customFormat="true" ht="18" hidden="false" customHeight="true" outlineLevel="0" collapsed="false">
      <c r="A41" s="15" t="s">
        <v>52</v>
      </c>
      <c r="B41" s="16" t="s">
        <v>8</v>
      </c>
      <c r="C41" s="17"/>
      <c r="D41" s="18"/>
      <c r="E41" s="19"/>
      <c r="F41" s="20" t="n">
        <f aca="false">ROUND(D41*E41,2)</f>
        <v>0</v>
      </c>
    </row>
    <row r="42" customFormat="false" ht="16.5" hidden="false" customHeight="true" outlineLevel="0" collapsed="false">
      <c r="A42" s="15"/>
      <c r="B42" s="21" t="s">
        <v>9</v>
      </c>
      <c r="C42" s="24" t="s">
        <v>10</v>
      </c>
      <c r="D42" s="19"/>
      <c r="E42" s="19"/>
      <c r="F42" s="20" t="n">
        <f aca="false">ROUND(D42*E42,2)</f>
        <v>0</v>
      </c>
    </row>
    <row r="43" customFormat="false" ht="16.5" hidden="false" customHeight="true" outlineLevel="0" collapsed="false">
      <c r="A43" s="15" t="s">
        <v>12</v>
      </c>
      <c r="B43" s="16" t="s">
        <v>53</v>
      </c>
      <c r="C43" s="27"/>
      <c r="D43" s="28"/>
      <c r="E43" s="28"/>
      <c r="F43" s="20" t="n">
        <f aca="false">ROUND(D43*E43,2)</f>
        <v>0</v>
      </c>
    </row>
    <row r="44" customFormat="false" ht="16.5" hidden="false" customHeight="true" outlineLevel="0" collapsed="false">
      <c r="A44" s="15"/>
      <c r="B44" s="21" t="s">
        <v>54</v>
      </c>
      <c r="C44" s="17" t="s">
        <v>15</v>
      </c>
      <c r="D44" s="19"/>
      <c r="E44" s="19"/>
      <c r="F44" s="29"/>
    </row>
    <row r="45" customFormat="false" ht="16.5" hidden="false" customHeight="true" outlineLevel="0" collapsed="false">
      <c r="A45" s="15"/>
      <c r="B45" s="21" t="s">
        <v>16</v>
      </c>
      <c r="C45" s="17" t="s">
        <v>15</v>
      </c>
      <c r="D45" s="28"/>
      <c r="E45" s="28"/>
      <c r="F45" s="20" t="n">
        <f aca="false">ROUND(D45*E45,2)</f>
        <v>0</v>
      </c>
    </row>
    <row r="46" s="2" customFormat="true" ht="18" hidden="false" customHeight="true" outlineLevel="0" collapsed="false">
      <c r="B46" s="21" t="s">
        <v>17</v>
      </c>
      <c r="C46" s="24" t="s">
        <v>10</v>
      </c>
      <c r="D46" s="18"/>
      <c r="E46" s="19"/>
      <c r="F46" s="20"/>
    </row>
    <row r="47" s="2" customFormat="true" ht="18" hidden="false" customHeight="true" outlineLevel="0" collapsed="false">
      <c r="A47" s="15" t="s">
        <v>18</v>
      </c>
      <c r="B47" s="16" t="s">
        <v>55</v>
      </c>
      <c r="C47" s="17"/>
      <c r="D47" s="18"/>
      <c r="E47" s="19"/>
      <c r="F47" s="20"/>
    </row>
    <row r="48" s="2" customFormat="true" ht="18" hidden="false" customHeight="true" outlineLevel="0" collapsed="false">
      <c r="A48" s="15"/>
      <c r="B48" s="21" t="s">
        <v>56</v>
      </c>
      <c r="C48" s="17" t="s">
        <v>15</v>
      </c>
      <c r="D48" s="18"/>
      <c r="E48" s="19"/>
      <c r="F48" s="20"/>
    </row>
    <row r="49" customFormat="false" ht="16.5" hidden="false" customHeight="true" outlineLevel="0" collapsed="false">
      <c r="A49" s="30"/>
      <c r="B49" s="31"/>
      <c r="C49" s="32"/>
      <c r="D49" s="33"/>
      <c r="E49" s="33"/>
      <c r="F49" s="34"/>
    </row>
    <row r="50" customFormat="false" ht="16.5" hidden="false" customHeight="true" outlineLevel="0" collapsed="false">
      <c r="A50" s="35"/>
      <c r="B50" s="36"/>
      <c r="C50" s="35"/>
      <c r="D50" s="35"/>
      <c r="E50" s="35"/>
      <c r="F50" s="35"/>
    </row>
    <row r="51" customFormat="false" ht="18" hidden="false" customHeight="true" outlineLevel="0" collapsed="false">
      <c r="A51" s="5"/>
      <c r="B51" s="37" t="s">
        <v>57</v>
      </c>
      <c r="C51" s="37"/>
      <c r="D51" s="37"/>
      <c r="E51" s="5"/>
      <c r="F51" s="38" t="n">
        <f aca="false">SUBTOTAL(109,F6:F49)</f>
        <v>0</v>
      </c>
    </row>
    <row r="52" customFormat="false" ht="18" hidden="false" customHeight="true" outlineLevel="0" collapsed="false">
      <c r="A52" s="5"/>
      <c r="B52" s="39" t="s">
        <v>58</v>
      </c>
      <c r="C52" s="5"/>
      <c r="D52" s="5"/>
      <c r="E52" s="5"/>
      <c r="F52" s="38" t="n">
        <f aca="false">(F51*20%)</f>
        <v>0</v>
      </c>
    </row>
    <row r="53" customFormat="false" ht="18" hidden="false" customHeight="true" outlineLevel="0" collapsed="false">
      <c r="A53" s="5"/>
      <c r="B53" s="37" t="s">
        <v>59</v>
      </c>
      <c r="C53" s="5"/>
      <c r="D53" s="5"/>
      <c r="E53" s="5"/>
      <c r="F53" s="38" t="n">
        <f aca="false">F51+F52</f>
        <v>0</v>
      </c>
    </row>
    <row r="54" customFormat="false" ht="16.5" hidden="false" customHeight="true" outlineLevel="0" collapsed="false">
      <c r="A54" s="5"/>
      <c r="B54" s="40"/>
      <c r="C54" s="5"/>
      <c r="D54" s="5"/>
      <c r="E54" s="5"/>
      <c r="F54" s="5"/>
    </row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1:F1"/>
    <mergeCell ref="A2:F2"/>
    <mergeCell ref="A3:F3"/>
    <mergeCell ref="B51:D51"/>
  </mergeCells>
  <printOptions headings="false" gridLines="true" gridLinesSet="true" horizontalCentered="true" verticalCentered="false"/>
  <pageMargins left="0" right="0" top="0.39375" bottom="0.39375" header="0.511811023622047" footer="0.511811023622047"/>
  <pageSetup paperSize="9" scale="9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2451</TotalTime>
  <Application>LibreOffice/7.6.7.2$Windows_X86_64 LibreOffice_project/dd47e4b30cb7dab30588d6c79c651f218165e3c5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2021-06-29T12:54:59Z</dcterms:created>
  <dc:creator>MANGELAERS Sylvette</dc:creator>
  <dc:description/>
  <dc:language>fr-FR</dc:language>
  <cp:lastModifiedBy/>
  <cp:lastPrinted>2021-09-01T13:19:39Z</cp:lastPrinted>
  <dcterms:modified xsi:type="dcterms:W3CDTF">2025-05-07T16:10:20Z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